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1\Afslutningsstævne\Inden\"/>
    </mc:Choice>
  </mc:AlternateContent>
  <xr:revisionPtr revIDLastSave="0" documentId="13_ncr:1_{D43B3BBD-B4BF-4D54-912B-9CCCBD43FA1C}" xr6:coauthVersionLast="47" xr6:coauthVersionMax="47" xr10:uidLastSave="{00000000-0000-0000-0000-000000000000}"/>
  <bookViews>
    <workbookView xWindow="-120" yWindow="-120" windowWidth="29040" windowHeight="14610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6" i="1" l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8" i="4"/>
  <c r="P28" i="4"/>
  <c r="O29" i="4"/>
  <c r="P29" i="4"/>
  <c r="O30" i="4"/>
  <c r="P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O48" i="4"/>
  <c r="P48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31" i="1"/>
  <c r="P31" i="1"/>
  <c r="O32" i="1"/>
  <c r="P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<sst xmlns="http://schemas.openxmlformats.org/spreadsheetml/2006/main" count="276" uniqueCount="92">
  <si>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</si>
  <si>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</si>
  <si>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</si>
  <si>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</si>
  <si>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</si>
  <si>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</si>
  <si>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</si>
  <si>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</si>
  <si>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</si>
  <si>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</si>
  <si>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</si>
  <si>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13år</t>
  </si>
  <si>
    <t>15år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</si>
  <si>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</si>
  <si>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</si>
  <si>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</si>
  <si>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</si>
  <si>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</si>
  <si>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</si>
  <si>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</si>
  <si>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</si>
  <si>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</si>
  <si>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</si>
  <si>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</si>
  <si>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</si>
  <si>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</si>
  <si>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</si>
  <si>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</si>
  <si>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</si>
  <si>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</si>
  <si>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</si>
  <si>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</si>
  <si>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</si>
  <si>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</si>
  <si>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</si>
  <si>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</si>
  <si>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</si>
  <si>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</si>
  <si>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</si>
  <si>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</si>
  <si>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</si>
  <si>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</si>
  <si>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</si>
  <si>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</si>
  <si>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</si>
  <si>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</si>
  <si>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</si>
  <si>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</si>
  <si>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</si>
  <si>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</si>
  <si>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</si>
  <si>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</si>
  <si>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</si>
  <si>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</si>
  <si>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</si>
  <si>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</si>
  <si>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</si>
  <si>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</si>
  <si>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</si>
  <si>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</si>
  <si>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</si>
  <si>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</si>
  <si>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</si>
  <si>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</si>
  <si>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</si>
  <si>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</si>
  <si>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</si>
  <si>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Klub:</t>
  </si>
  <si>
    <t>600m, kugle, raketspyd</t>
  </si>
  <si>
    <t>60m, 600m, højde, kugle, 4x60m hæk</t>
  </si>
  <si>
    <t>10,12</t>
  </si>
  <si>
    <t>Masters*</t>
  </si>
  <si>
    <t>19år*</t>
  </si>
  <si>
    <t>Kort hæk, kugle, diskos</t>
  </si>
  <si>
    <t>D19</t>
  </si>
  <si>
    <t>P19</t>
  </si>
  <si>
    <t>Mxx</t>
  </si>
  <si>
    <t>Kxx</t>
  </si>
  <si>
    <t>Hammer, vægt, spyd</t>
  </si>
  <si>
    <t>Kugle, hammer</t>
  </si>
  <si>
    <t>100/110m hæk, diskos, spyd</t>
  </si>
  <si>
    <t>Fredag</t>
  </si>
  <si>
    <t>4x100m, 4x200m</t>
  </si>
  <si>
    <t>Stafet - Fredag fra kl 18</t>
  </si>
  <si>
    <t>60m hæk, 200m, længde, diskos, bold</t>
  </si>
  <si>
    <t>60/80m hæk, 200m, længde, højde, diskos, spyd</t>
  </si>
  <si>
    <t>80/100m hæk, 200m, længde, højde, diskos, spyd</t>
  </si>
  <si>
    <t>100/110m hæk, 100m, 800m, længde, kugle, diskos</t>
  </si>
  <si>
    <t xml:space="preserve">80m, 600m, stang, kugle, hammer, 4x60m hæk </t>
  </si>
  <si>
    <t>100m, 1.500m, stang, kugle, hammer, 4x60m hæk</t>
  </si>
  <si>
    <t>200m, 1.500m, stang, højde, hammer, vægt, spyd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</si>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</sst>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4" borderId="43" xfId="0" applyFont="1" applyFill="1" applyBorder="1"/>
    <xf numFmtId="0" fontId="0" fillId="4" borderId="44" xfId="0" applyFill="1" applyBorder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tabSelected="1" workbookViewId="0">
      <selection activeCell="B1" sqref="B1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52" t="s">
        <v>67</v>
      </c>
      <c r="B1" s="46"/>
      <c r="C1" s="46"/>
      <c r="D1" s="47"/>
      <c r="E1" s="48"/>
      <c r="G1" s="68" t="s">
        <v>33</v>
      </c>
      <c r="H1" s="68"/>
      <c r="I1" s="68"/>
      <c r="J1" s="68"/>
      <c r="K1" s="68"/>
      <c r="L1" s="68"/>
      <c r="M1" s="68"/>
    </row>
    <row r="2" spans="1:17" x14ac:dyDescent="0.25">
      <c r="A2" s="57"/>
      <c r="B2" s="57"/>
      <c r="C2" s="57"/>
      <c r="D2" s="57"/>
      <c r="E2" s="58"/>
    </row>
    <row r="3" spans="1:17" x14ac:dyDescent="0.25">
      <c r="A3" s="49"/>
      <c r="B3" s="49"/>
      <c r="C3" s="49"/>
      <c r="D3" s="50"/>
      <c r="E3" s="51"/>
    </row>
    <row r="4" spans="1:17" ht="28.5" customHeight="1" thickBot="1" x14ac:dyDescent="0.3">
      <c r="A4" s="53" t="s">
        <v>0</v>
      </c>
      <c r="B4" s="54" t="s">
        <v>1</v>
      </c>
      <c r="C4" s="54" t="s">
        <v>2</v>
      </c>
      <c r="D4" s="55" t="s">
        <v>32</v>
      </c>
      <c r="E4" s="56" t="s">
        <v>66</v>
      </c>
      <c r="O4" s="1" t="s">
        <v>36</v>
      </c>
      <c r="P4" s="1" t="s">
        <v>37</v>
      </c>
      <c r="Q4" s="1" t="s">
        <v>65</v>
      </c>
    </row>
    <row r="5" spans="1:17" ht="15.75" thickBot="1" x14ac:dyDescent="0.3">
      <c r="A5" s="32"/>
      <c r="B5" s="33"/>
      <c r="C5" s="33"/>
      <c r="D5" s="34"/>
      <c r="E5" s="35"/>
      <c r="F5" s="24"/>
      <c r="G5" s="74" t="s">
        <v>83</v>
      </c>
      <c r="H5" s="75"/>
      <c r="J5" s="6" t="s">
        <v>16</v>
      </c>
      <c r="K5" s="6"/>
      <c r="O5" s="1">
        <f t="shared" ref="O5:O72" si="0">IF(A5&lt;&gt;"",IF(IFERROR(FIND("X",UPPER(D5)),0)&lt;&gt;0,0,1),0)</f>
        <v>0</v>
      </c>
      <c r="P5" s="1">
        <f t="shared" ref="P5:P72" si="1">IF(D5&lt;&gt;"",1,0)</f>
        <v>0</v>
      </c>
    </row>
    <row r="6" spans="1:17" ht="15.75" thickBot="1" x14ac:dyDescent="0.3">
      <c r="A6" s="32"/>
      <c r="B6" s="33"/>
      <c r="C6" s="33"/>
      <c r="F6" s="24"/>
      <c r="G6" s="8" t="s">
        <v>15</v>
      </c>
      <c r="H6" s="22" t="s">
        <v>81</v>
      </c>
      <c r="J6" s="8" t="s">
        <v>15</v>
      </c>
      <c r="K6" s="21" t="s">
        <v>17</v>
      </c>
      <c r="L6" s="21" t="s">
        <v>18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10" t="s">
        <v>10</v>
      </c>
      <c r="H7" s="16" t="s">
        <v>82</v>
      </c>
      <c r="J7" s="12" t="s">
        <v>5</v>
      </c>
      <c r="K7" s="13" t="s">
        <v>19</v>
      </c>
      <c r="L7" s="13" t="s">
        <v>28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10" t="s">
        <v>11</v>
      </c>
      <c r="H8" s="16" t="s">
        <v>82</v>
      </c>
      <c r="J8" s="10" t="s">
        <v>8</v>
      </c>
      <c r="K8" s="14" t="s">
        <v>20</v>
      </c>
      <c r="L8" s="14" t="s">
        <v>29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10" t="s">
        <v>12</v>
      </c>
      <c r="H9" s="16" t="s">
        <v>82</v>
      </c>
      <c r="J9" s="10" t="s">
        <v>42</v>
      </c>
      <c r="K9" s="14" t="s">
        <v>48</v>
      </c>
      <c r="L9" s="14" t="s">
        <v>47</v>
      </c>
      <c r="M9" s="16" t="s">
        <v>44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10" t="s">
        <v>13</v>
      </c>
      <c r="H10" s="16" t="s">
        <v>82</v>
      </c>
      <c r="J10" s="10" t="s">
        <v>10</v>
      </c>
      <c r="K10" s="14" t="s">
        <v>21</v>
      </c>
      <c r="L10" s="14" t="s">
        <v>30</v>
      </c>
      <c r="M10" s="16" t="s">
        <v>84</v>
      </c>
      <c r="O10" s="1">
        <f t="shared" si="0"/>
        <v>0</v>
      </c>
      <c r="P10" s="1">
        <f t="shared" si="1"/>
        <v>0</v>
      </c>
    </row>
    <row r="11" spans="1:17" ht="15.75" thickBot="1" x14ac:dyDescent="0.3">
      <c r="F11" s="24"/>
      <c r="G11" s="11" t="s">
        <v>14</v>
      </c>
      <c r="H11" s="17" t="s">
        <v>82</v>
      </c>
      <c r="J11" s="10" t="s">
        <v>43</v>
      </c>
      <c r="K11" s="14" t="s">
        <v>50</v>
      </c>
      <c r="L11" s="14" t="s">
        <v>49</v>
      </c>
      <c r="M11" s="16" t="s">
        <v>44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J12" s="10" t="s">
        <v>11</v>
      </c>
      <c r="K12" s="14" t="s">
        <v>22</v>
      </c>
      <c r="L12" s="14" t="s">
        <v>31</v>
      </c>
      <c r="M12" s="16" t="s">
        <v>85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J13" s="10" t="s">
        <v>12</v>
      </c>
      <c r="K13" s="14" t="s">
        <v>23</v>
      </c>
      <c r="L13" s="14" t="s">
        <v>27</v>
      </c>
      <c r="M13" s="16" t="s">
        <v>86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J14" s="10" t="s">
        <v>13</v>
      </c>
      <c r="K14" s="14" t="s">
        <v>24</v>
      </c>
      <c r="L14" s="14" t="s">
        <v>51</v>
      </c>
      <c r="M14" s="16" t="s">
        <v>87</v>
      </c>
      <c r="O14" s="1">
        <f t="shared" si="0"/>
        <v>0</v>
      </c>
      <c r="P14" s="1">
        <f t="shared" si="1"/>
        <v>0</v>
      </c>
    </row>
    <row r="15" spans="1:17" x14ac:dyDescent="0.25">
      <c r="F15" s="24"/>
      <c r="J15" s="10" t="s">
        <v>72</v>
      </c>
      <c r="K15" s="14" t="s">
        <v>74</v>
      </c>
      <c r="L15" s="14" t="s">
        <v>75</v>
      </c>
      <c r="M15" s="16" t="s">
        <v>80</v>
      </c>
      <c r="O15" s="1">
        <f t="shared" si="0"/>
        <v>0</v>
      </c>
      <c r="P15" s="1">
        <f t="shared" si="1"/>
        <v>0</v>
      </c>
    </row>
    <row r="16" spans="1:17" x14ac:dyDescent="0.25">
      <c r="F16" s="24"/>
      <c r="J16" s="10" t="s">
        <v>14</v>
      </c>
      <c r="K16" s="14" t="s">
        <v>25</v>
      </c>
      <c r="L16" s="14" t="s">
        <v>26</v>
      </c>
      <c r="M16" s="16" t="s">
        <v>87</v>
      </c>
      <c r="N16" s="7"/>
      <c r="O16" s="1">
        <f t="shared" si="0"/>
        <v>0</v>
      </c>
      <c r="P16" s="1">
        <f t="shared" si="1"/>
        <v>0</v>
      </c>
    </row>
    <row r="17" spans="6:16" ht="15.75" thickBot="1" x14ac:dyDescent="0.3">
      <c r="F17" s="24"/>
      <c r="J17" s="11" t="s">
        <v>71</v>
      </c>
      <c r="K17" s="15" t="s">
        <v>76</v>
      </c>
      <c r="L17" s="15" t="s">
        <v>77</v>
      </c>
      <c r="M17" s="17" t="s">
        <v>73</v>
      </c>
      <c r="N17" s="7"/>
      <c r="O17" s="1">
        <f t="shared" si="0"/>
        <v>0</v>
      </c>
      <c r="P17" s="1">
        <f t="shared" si="1"/>
        <v>0</v>
      </c>
    </row>
    <row r="18" spans="6:16" ht="15.75" thickBot="1" x14ac:dyDescent="0.3">
      <c r="F18" s="24"/>
      <c r="N18" s="7"/>
      <c r="O18" s="1">
        <f t="shared" si="0"/>
        <v>0</v>
      </c>
      <c r="P18" s="1">
        <f t="shared" si="1"/>
        <v>0</v>
      </c>
    </row>
    <row r="19" spans="6:16" ht="15.75" thickBot="1" x14ac:dyDescent="0.3">
      <c r="F19" s="24"/>
      <c r="G19" s="1" t="s">
        <v>34</v>
      </c>
      <c r="I19" s="25">
        <f>SUM(O:O)</f>
        <v>0</v>
      </c>
      <c r="J19" s="8" t="s">
        <v>15</v>
      </c>
      <c r="K19" s="21" t="s">
        <v>17</v>
      </c>
      <c r="L19" s="21" t="s">
        <v>18</v>
      </c>
      <c r="M19" s="22" t="s">
        <v>4</v>
      </c>
      <c r="N19" s="7"/>
      <c r="O19" s="1">
        <f t="shared" si="0"/>
        <v>0</v>
      </c>
      <c r="P19" s="1">
        <f t="shared" si="1"/>
        <v>0</v>
      </c>
    </row>
    <row r="20" spans="6:16" x14ac:dyDescent="0.25">
      <c r="F20" s="24"/>
      <c r="G20" s="1" t="s">
        <v>35</v>
      </c>
      <c r="I20" s="25">
        <f>SUM(P:P)</f>
        <v>0</v>
      </c>
      <c r="J20" s="12" t="s">
        <v>5</v>
      </c>
      <c r="K20" s="13" t="s">
        <v>19</v>
      </c>
      <c r="L20" s="13" t="s">
        <v>28</v>
      </c>
      <c r="M20" s="19" t="s">
        <v>7</v>
      </c>
      <c r="N20" s="7"/>
      <c r="O20" s="1">
        <f t="shared" si="0"/>
        <v>0</v>
      </c>
      <c r="P20" s="1">
        <f t="shared" si="1"/>
        <v>0</v>
      </c>
    </row>
    <row r="21" spans="6:16" x14ac:dyDescent="0.25">
      <c r="F21" s="24"/>
      <c r="G21" s="1" t="s">
        <v>41</v>
      </c>
      <c r="I21" s="25">
        <f>SUM(Q32:Q44)</f>
        <v>0</v>
      </c>
      <c r="J21" s="10" t="s">
        <v>8</v>
      </c>
      <c r="K21" s="14" t="s">
        <v>20</v>
      </c>
      <c r="L21" s="14" t="s">
        <v>29</v>
      </c>
      <c r="M21" s="16" t="s">
        <v>68</v>
      </c>
      <c r="N21" s="7"/>
      <c r="O21" s="1">
        <f t="shared" si="0"/>
        <v>0</v>
      </c>
      <c r="P21" s="1">
        <f t="shared" si="1"/>
        <v>0</v>
      </c>
    </row>
    <row r="22" spans="6:16" x14ac:dyDescent="0.25">
      <c r="F22" s="24"/>
      <c r="I22" s="25"/>
      <c r="J22" s="10" t="s">
        <v>42</v>
      </c>
      <c r="K22" s="14" t="s">
        <v>48</v>
      </c>
      <c r="L22" s="14" t="s">
        <v>47</v>
      </c>
      <c r="M22" s="16" t="s">
        <v>45</v>
      </c>
      <c r="N22" s="7"/>
      <c r="O22" s="1">
        <f t="shared" si="0"/>
        <v>0</v>
      </c>
      <c r="P22" s="1">
        <f t="shared" si="1"/>
        <v>0</v>
      </c>
    </row>
    <row r="23" spans="6:16" x14ac:dyDescent="0.25">
      <c r="F23" s="24"/>
      <c r="J23" s="10" t="s">
        <v>10</v>
      </c>
      <c r="K23" s="14" t="s">
        <v>21</v>
      </c>
      <c r="L23" s="14" t="s">
        <v>30</v>
      </c>
      <c r="M23" s="16" t="s">
        <v>69</v>
      </c>
      <c r="N23" s="7"/>
      <c r="O23" s="1">
        <f t="shared" si="0"/>
        <v>0</v>
      </c>
      <c r="P23" s="1">
        <f t="shared" si="1"/>
        <v>0</v>
      </c>
    </row>
    <row r="24" spans="6:16" x14ac:dyDescent="0.25">
      <c r="F24" s="24"/>
      <c r="J24" s="10" t="s">
        <v>43</v>
      </c>
      <c r="K24" s="14" t="s">
        <v>50</v>
      </c>
      <c r="L24" s="14" t="s">
        <v>49</v>
      </c>
      <c r="M24" s="16" t="s">
        <v>46</v>
      </c>
      <c r="N24" s="7"/>
      <c r="O24" s="1">
        <f t="shared" si="0"/>
        <v>0</v>
      </c>
      <c r="P24" s="1">
        <f t="shared" si="1"/>
        <v>0</v>
      </c>
    </row>
    <row r="25" spans="6:16" x14ac:dyDescent="0.25">
      <c r="F25" s="24"/>
      <c r="J25" s="10" t="s">
        <v>11</v>
      </c>
      <c r="K25" s="14" t="s">
        <v>22</v>
      </c>
      <c r="L25" s="14" t="s">
        <v>31</v>
      </c>
      <c r="M25" s="16" t="s">
        <v>88</v>
      </c>
      <c r="N25" s="7"/>
      <c r="O25" s="1">
        <f t="shared" si="0"/>
        <v>0</v>
      </c>
      <c r="P25" s="1">
        <f t="shared" si="1"/>
        <v>0</v>
      </c>
    </row>
    <row r="26" spans="6:16" x14ac:dyDescent="0.25">
      <c r="F26" s="24"/>
      <c r="J26" s="10" t="s">
        <v>12</v>
      </c>
      <c r="K26" s="14" t="s">
        <v>23</v>
      </c>
      <c r="L26" s="14" t="s">
        <v>27</v>
      </c>
      <c r="M26" s="16" t="s">
        <v>89</v>
      </c>
      <c r="O26" s="1">
        <f t="shared" si="0"/>
        <v>0</v>
      </c>
      <c r="P26" s="1">
        <f t="shared" si="1"/>
        <v>0</v>
      </c>
    </row>
    <row r="27" spans="6:16" x14ac:dyDescent="0.25">
      <c r="F27" s="24"/>
      <c r="J27" s="10" t="s">
        <v>13</v>
      </c>
      <c r="K27" s="14" t="s">
        <v>24</v>
      </c>
      <c r="L27" s="14" t="s">
        <v>51</v>
      </c>
      <c r="M27" s="16" t="s">
        <v>90</v>
      </c>
    </row>
    <row r="28" spans="6:16" x14ac:dyDescent="0.25">
      <c r="F28" s="24"/>
      <c r="J28" s="10" t="s">
        <v>72</v>
      </c>
      <c r="K28" s="14" t="s">
        <v>74</v>
      </c>
      <c r="L28" s="14" t="s">
        <v>75</v>
      </c>
      <c r="M28" s="16" t="s">
        <v>79</v>
      </c>
    </row>
    <row r="29" spans="6:16" x14ac:dyDescent="0.25">
      <c r="F29" s="24"/>
      <c r="J29" s="10" t="s">
        <v>14</v>
      </c>
      <c r="K29" s="14" t="s">
        <v>25</v>
      </c>
      <c r="L29" s="14" t="s">
        <v>26</v>
      </c>
      <c r="M29" s="16" t="s">
        <v>90</v>
      </c>
    </row>
    <row r="30" spans="6:16" ht="15.75" thickBot="1" x14ac:dyDescent="0.3">
      <c r="F30" s="24"/>
      <c r="J30" s="11" t="s">
        <v>71</v>
      </c>
      <c r="K30" s="15" t="s">
        <v>76</v>
      </c>
      <c r="L30" s="15" t="s">
        <v>77</v>
      </c>
      <c r="M30" s="17" t="s">
        <v>78</v>
      </c>
    </row>
    <row r="31" spans="6:16" ht="15.75" thickBot="1" x14ac:dyDescent="0.3">
      <c r="F31" s="24"/>
      <c r="G31" s="6" t="s">
        <v>39</v>
      </c>
      <c r="O31" s="1">
        <f t="shared" si="0"/>
        <v>0</v>
      </c>
      <c r="P31" s="1">
        <f t="shared" si="1"/>
        <v>0</v>
      </c>
    </row>
    <row r="32" spans="6:16" ht="15.75" thickBot="1" x14ac:dyDescent="0.3">
      <c r="F32" s="24"/>
      <c r="G32" s="26" t="s">
        <v>2</v>
      </c>
      <c r="H32" s="27" t="s">
        <v>40</v>
      </c>
      <c r="I32" s="69" t="s">
        <v>36</v>
      </c>
      <c r="J32" s="69"/>
      <c r="K32" s="69"/>
      <c r="L32" s="69"/>
      <c r="M32" s="70"/>
      <c r="O32" s="1">
        <f t="shared" si="0"/>
        <v>0</v>
      </c>
      <c r="P32" s="1">
        <f t="shared" si="1"/>
        <v>0</v>
      </c>
    </row>
    <row r="33" spans="6:17" x14ac:dyDescent="0.25">
      <c r="F33" s="24"/>
      <c r="G33" s="9"/>
      <c r="H33" s="29"/>
      <c r="I33" s="65"/>
      <c r="J33" s="66"/>
      <c r="K33" s="66"/>
      <c r="L33" s="66"/>
      <c r="M33" s="67"/>
      <c r="O33" s="1">
        <f t="shared" si="0"/>
        <v>0</v>
      </c>
      <c r="P33" s="1">
        <f t="shared" si="1"/>
        <v>0</v>
      </c>
      <c r="Q33" s="1">
        <f t="shared" ref="Q33:Q96" si="2">IF(H33&lt;&gt;"",1,0)</f>
        <v>0</v>
      </c>
    </row>
    <row r="34" spans="6:17" x14ac:dyDescent="0.25">
      <c r="F34" s="24"/>
      <c r="G34" s="10"/>
      <c r="H34" s="28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G42" s="10"/>
      <c r="H42" s="28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G43" s="10"/>
      <c r="H43" s="28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ht="15.75" thickBot="1" x14ac:dyDescent="0.3">
      <c r="F44" s="24"/>
      <c r="G44" s="11"/>
      <c r="H44" s="30"/>
      <c r="I44" s="62"/>
      <c r="J44" s="63"/>
      <c r="K44" s="63"/>
      <c r="L44" s="63"/>
      <c r="M44" s="64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25">
      <c r="F70" s="24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25">
      <c r="F71" s="24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25">
      <c r="F72" s="24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25">
      <c r="F73" s="24"/>
      <c r="O73" s="1">
        <f t="shared" ref="O73:O136" si="3">IF(A73&lt;&gt;"",IF(IFERROR(FIND("X",UPPER(D73)),0)&lt;&gt;0,0,1),0)</f>
        <v>0</v>
      </c>
      <c r="P73" s="1">
        <f t="shared" ref="P73:P136" si="4">IF(D73&lt;&gt;"",1,0)</f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si="2"/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2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2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2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ref="Q97:Q160" si="5">IF(H97&lt;&gt;"",1,0)</f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si="3"/>
        <v>0</v>
      </c>
      <c r="P133" s="1">
        <f t="shared" si="4"/>
        <v>0</v>
      </c>
      <c r="Q133" s="1">
        <f t="shared" si="5"/>
        <v>0</v>
      </c>
    </row>
    <row r="134" spans="6:17" x14ac:dyDescent="0.25">
      <c r="F134" s="24"/>
      <c r="O134" s="1">
        <f t="shared" si="3"/>
        <v>0</v>
      </c>
      <c r="P134" s="1">
        <f t="shared" si="4"/>
        <v>0</v>
      </c>
      <c r="Q134" s="1">
        <f t="shared" si="5"/>
        <v>0</v>
      </c>
    </row>
    <row r="135" spans="6:17" x14ac:dyDescent="0.25">
      <c r="F135" s="24"/>
      <c r="O135" s="1">
        <f t="shared" si="3"/>
        <v>0</v>
      </c>
      <c r="P135" s="1">
        <f t="shared" si="4"/>
        <v>0</v>
      </c>
      <c r="Q135" s="1">
        <f t="shared" si="5"/>
        <v>0</v>
      </c>
    </row>
    <row r="136" spans="6:17" x14ac:dyDescent="0.25">
      <c r="F136" s="24"/>
      <c r="O136" s="1">
        <f t="shared" si="3"/>
        <v>0</v>
      </c>
      <c r="P136" s="1">
        <f t="shared" si="4"/>
        <v>0</v>
      </c>
      <c r="Q136" s="1">
        <f t="shared" si="5"/>
        <v>0</v>
      </c>
    </row>
    <row r="137" spans="6:17" x14ac:dyDescent="0.25">
      <c r="F137" s="24"/>
      <c r="O137" s="1">
        <f t="shared" ref="O137:O200" si="6">IF(A137&lt;&gt;"",IF(IFERROR(FIND("X",UPPER(D137)),0)&lt;&gt;0,0,1),0)</f>
        <v>0</v>
      </c>
      <c r="P137" s="1">
        <f t="shared" ref="P137:P200" si="7">IF(D137&lt;&gt;"",1,0)</f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si="5"/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5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5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5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ref="Q161:Q224" si="8">IF(H161&lt;&gt;"",1,0)</f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si="6"/>
        <v>0</v>
      </c>
      <c r="P197" s="1">
        <f t="shared" si="7"/>
        <v>0</v>
      </c>
      <c r="Q197" s="1">
        <f t="shared" si="8"/>
        <v>0</v>
      </c>
    </row>
    <row r="198" spans="6:17" x14ac:dyDescent="0.25">
      <c r="F198" s="24"/>
      <c r="O198" s="1">
        <f t="shared" si="6"/>
        <v>0</v>
      </c>
      <c r="P198" s="1">
        <f t="shared" si="7"/>
        <v>0</v>
      </c>
      <c r="Q198" s="1">
        <f t="shared" si="8"/>
        <v>0</v>
      </c>
    </row>
    <row r="199" spans="6:17" x14ac:dyDescent="0.25">
      <c r="F199" s="24"/>
      <c r="O199" s="1">
        <f t="shared" si="6"/>
        <v>0</v>
      </c>
      <c r="P199" s="1">
        <f t="shared" si="7"/>
        <v>0</v>
      </c>
      <c r="Q199" s="1">
        <f t="shared" si="8"/>
        <v>0</v>
      </c>
    </row>
    <row r="200" spans="6:17" x14ac:dyDescent="0.25">
      <c r="F200" s="24"/>
      <c r="O200" s="1">
        <f t="shared" si="6"/>
        <v>0</v>
      </c>
      <c r="P200" s="1">
        <f t="shared" si="7"/>
        <v>0</v>
      </c>
      <c r="Q200" s="1">
        <f t="shared" si="8"/>
        <v>0</v>
      </c>
    </row>
    <row r="201" spans="6:17" x14ac:dyDescent="0.25">
      <c r="F201" s="24"/>
      <c r="O201" s="1">
        <f t="shared" ref="O201:O264" si="9">IF(A201&lt;&gt;"",IF(IFERROR(FIND("X",UPPER(D201)),0)&lt;&gt;0,0,1),0)</f>
        <v>0</v>
      </c>
      <c r="P201" s="1">
        <f t="shared" ref="P201:P264" si="10">IF(D201&lt;&gt;"",1,0)</f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si="8"/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8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8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8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ref="Q225:Q288" si="11">IF(H225&lt;&gt;"",1,0)</f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si="9"/>
        <v>0</v>
      </c>
      <c r="P261" s="1">
        <f t="shared" si="10"/>
        <v>0</v>
      </c>
      <c r="Q261" s="1">
        <f t="shared" si="11"/>
        <v>0</v>
      </c>
    </row>
    <row r="262" spans="6:17" x14ac:dyDescent="0.25">
      <c r="F262" s="24"/>
      <c r="O262" s="1">
        <f t="shared" si="9"/>
        <v>0</v>
      </c>
      <c r="P262" s="1">
        <f t="shared" si="10"/>
        <v>0</v>
      </c>
      <c r="Q262" s="1">
        <f t="shared" si="11"/>
        <v>0</v>
      </c>
    </row>
    <row r="263" spans="6:17" x14ac:dyDescent="0.25">
      <c r="F263" s="24"/>
      <c r="O263" s="1">
        <f t="shared" si="9"/>
        <v>0</v>
      </c>
      <c r="P263" s="1">
        <f t="shared" si="10"/>
        <v>0</v>
      </c>
      <c r="Q263" s="1">
        <f t="shared" si="11"/>
        <v>0</v>
      </c>
    </row>
    <row r="264" spans="6:17" x14ac:dyDescent="0.25">
      <c r="F264" s="24"/>
      <c r="O264" s="1">
        <f t="shared" si="9"/>
        <v>0</v>
      </c>
      <c r="P264" s="1">
        <f t="shared" si="10"/>
        <v>0</v>
      </c>
      <c r="Q264" s="1">
        <f t="shared" si="11"/>
        <v>0</v>
      </c>
    </row>
    <row r="265" spans="6:17" x14ac:dyDescent="0.25">
      <c r="F265" s="24"/>
      <c r="O265" s="1">
        <f t="shared" ref="O265:O328" si="12">IF(A265&lt;&gt;"",IF(IFERROR(FIND("X",UPPER(D265)),0)&lt;&gt;0,0,1),0)</f>
        <v>0</v>
      </c>
      <c r="P265" s="1">
        <f t="shared" ref="P265:P328" si="13">IF(D265&lt;&gt;"",1,0)</f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si="11"/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1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1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1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ref="Q289:Q352" si="14">IF(H289&lt;&gt;"",1,0)</f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si="12"/>
        <v>0</v>
      </c>
      <c r="P325" s="1">
        <f t="shared" si="13"/>
        <v>0</v>
      </c>
      <c r="Q325" s="1">
        <f t="shared" si="14"/>
        <v>0</v>
      </c>
    </row>
    <row r="326" spans="6:17" x14ac:dyDescent="0.25">
      <c r="F326" s="24"/>
      <c r="O326" s="1">
        <f t="shared" si="12"/>
        <v>0</v>
      </c>
      <c r="P326" s="1">
        <f t="shared" si="13"/>
        <v>0</v>
      </c>
      <c r="Q326" s="1">
        <f t="shared" si="14"/>
        <v>0</v>
      </c>
    </row>
    <row r="327" spans="6:17" x14ac:dyDescent="0.25">
      <c r="F327" s="24"/>
      <c r="O327" s="1">
        <f t="shared" si="12"/>
        <v>0</v>
      </c>
      <c r="P327" s="1">
        <f t="shared" si="13"/>
        <v>0</v>
      </c>
      <c r="Q327" s="1">
        <f t="shared" si="14"/>
        <v>0</v>
      </c>
    </row>
    <row r="328" spans="6:17" x14ac:dyDescent="0.25">
      <c r="F328" s="24"/>
      <c r="O328" s="1">
        <f t="shared" si="12"/>
        <v>0</v>
      </c>
      <c r="P328" s="1">
        <f t="shared" si="13"/>
        <v>0</v>
      </c>
      <c r="Q328" s="1">
        <f t="shared" si="14"/>
        <v>0</v>
      </c>
    </row>
    <row r="329" spans="6:17" x14ac:dyDescent="0.25">
      <c r="F329" s="24"/>
      <c r="O329" s="1">
        <f t="shared" ref="O329:O392" si="15">IF(A329&lt;&gt;"",IF(IFERROR(FIND("X",UPPER(D329)),0)&lt;&gt;0,0,1),0)</f>
        <v>0</v>
      </c>
      <c r="P329" s="1">
        <f t="shared" ref="P329:P392" si="16">IF(D329&lt;&gt;"",1,0)</f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si="14"/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4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4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4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ref="Q353:Q416" si="17">IF(H353&lt;&gt;"",1,0)</f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si="15"/>
        <v>0</v>
      </c>
      <c r="P389" s="1">
        <f t="shared" si="16"/>
        <v>0</v>
      </c>
      <c r="Q389" s="1">
        <f t="shared" si="17"/>
        <v>0</v>
      </c>
    </row>
    <row r="390" spans="6:17" x14ac:dyDescent="0.25">
      <c r="F390" s="24"/>
      <c r="O390" s="1">
        <f t="shared" si="15"/>
        <v>0</v>
      </c>
      <c r="P390" s="1">
        <f t="shared" si="16"/>
        <v>0</v>
      </c>
      <c r="Q390" s="1">
        <f t="shared" si="17"/>
        <v>0</v>
      </c>
    </row>
    <row r="391" spans="6:17" x14ac:dyDescent="0.25">
      <c r="F391" s="24"/>
      <c r="O391" s="1">
        <f t="shared" si="15"/>
        <v>0</v>
      </c>
      <c r="P391" s="1">
        <f t="shared" si="16"/>
        <v>0</v>
      </c>
      <c r="Q391" s="1">
        <f t="shared" si="17"/>
        <v>0</v>
      </c>
    </row>
    <row r="392" spans="6:17" x14ac:dyDescent="0.25">
      <c r="F392" s="24"/>
      <c r="O392" s="1">
        <f t="shared" si="15"/>
        <v>0</v>
      </c>
      <c r="P392" s="1">
        <f t="shared" si="16"/>
        <v>0</v>
      </c>
      <c r="Q392" s="1">
        <f t="shared" si="17"/>
        <v>0</v>
      </c>
    </row>
    <row r="393" spans="6:17" x14ac:dyDescent="0.25">
      <c r="F393" s="24"/>
      <c r="O393" s="1">
        <f t="shared" ref="O393:O456" si="18">IF(A393&lt;&gt;"",IF(IFERROR(FIND("X",UPPER(D393)),0)&lt;&gt;0,0,1),0)</f>
        <v>0</v>
      </c>
      <c r="P393" s="1">
        <f t="shared" ref="P393:P456" si="19">IF(D393&lt;&gt;"",1,0)</f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si="17"/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17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17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17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ref="Q417:Q480" si="20">IF(H417&lt;&gt;"",1,0)</f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si="18"/>
        <v>0</v>
      </c>
      <c r="P453" s="1">
        <f t="shared" si="19"/>
        <v>0</v>
      </c>
      <c r="Q453" s="1">
        <f t="shared" si="20"/>
        <v>0</v>
      </c>
    </row>
    <row r="454" spans="6:17" x14ac:dyDescent="0.25">
      <c r="F454" s="24"/>
      <c r="O454" s="1">
        <f t="shared" si="18"/>
        <v>0</v>
      </c>
      <c r="P454" s="1">
        <f t="shared" si="19"/>
        <v>0</v>
      </c>
      <c r="Q454" s="1">
        <f t="shared" si="20"/>
        <v>0</v>
      </c>
    </row>
    <row r="455" spans="6:17" x14ac:dyDescent="0.25">
      <c r="F455" s="24"/>
      <c r="O455" s="1">
        <f t="shared" si="18"/>
        <v>0</v>
      </c>
      <c r="P455" s="1">
        <f t="shared" si="19"/>
        <v>0</v>
      </c>
      <c r="Q455" s="1">
        <f t="shared" si="20"/>
        <v>0</v>
      </c>
    </row>
    <row r="456" spans="6:17" x14ac:dyDescent="0.25">
      <c r="F456" s="24"/>
      <c r="O456" s="1">
        <f t="shared" si="18"/>
        <v>0</v>
      </c>
      <c r="P456" s="1">
        <f t="shared" si="19"/>
        <v>0</v>
      </c>
      <c r="Q456" s="1">
        <f t="shared" si="20"/>
        <v>0</v>
      </c>
    </row>
    <row r="457" spans="6:17" x14ac:dyDescent="0.25">
      <c r="F457" s="24"/>
      <c r="O457" s="1">
        <f t="shared" ref="O457:O520" si="21">IF(A457&lt;&gt;"",IF(IFERROR(FIND("X",UPPER(D457)),0)&lt;&gt;0,0,1),0)</f>
        <v>0</v>
      </c>
      <c r="P457" s="1">
        <f t="shared" ref="P457:P520" si="22">IF(D457&lt;&gt;"",1,0)</f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si="20"/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0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0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0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ref="Q481:Q544" si="23">IF(H481&lt;&gt;"",1,0)</f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si="21"/>
        <v>0</v>
      </c>
      <c r="P517" s="1">
        <f t="shared" si="22"/>
        <v>0</v>
      </c>
      <c r="Q517" s="1">
        <f t="shared" si="23"/>
        <v>0</v>
      </c>
    </row>
    <row r="518" spans="6:17" x14ac:dyDescent="0.25">
      <c r="F518" s="24"/>
      <c r="O518" s="1">
        <f t="shared" si="21"/>
        <v>0</v>
      </c>
      <c r="P518" s="1">
        <f t="shared" si="22"/>
        <v>0</v>
      </c>
      <c r="Q518" s="1">
        <f t="shared" si="23"/>
        <v>0</v>
      </c>
    </row>
    <row r="519" spans="6:17" x14ac:dyDescent="0.25">
      <c r="F519" s="24"/>
      <c r="O519" s="1">
        <f t="shared" si="21"/>
        <v>0</v>
      </c>
      <c r="P519" s="1">
        <f t="shared" si="22"/>
        <v>0</v>
      </c>
      <c r="Q519" s="1">
        <f t="shared" si="23"/>
        <v>0</v>
      </c>
    </row>
    <row r="520" spans="6:17" x14ac:dyDescent="0.25">
      <c r="F520" s="24"/>
      <c r="O520" s="1">
        <f t="shared" si="21"/>
        <v>0</v>
      </c>
      <c r="P520" s="1">
        <f t="shared" si="22"/>
        <v>0</v>
      </c>
      <c r="Q520" s="1">
        <f t="shared" si="23"/>
        <v>0</v>
      </c>
    </row>
    <row r="521" spans="6:17" x14ac:dyDescent="0.25">
      <c r="F521" s="24"/>
      <c r="O521" s="1">
        <f t="shared" ref="O521:O584" si="24">IF(A521&lt;&gt;"",IF(IFERROR(FIND("X",UPPER(D521)),0)&lt;&gt;0,0,1),0)</f>
        <v>0</v>
      </c>
      <c r="P521" s="1">
        <f t="shared" ref="P521:P584" si="25">IF(D521&lt;&gt;"",1,0)</f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si="23"/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3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3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3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ref="Q545:Q608" si="26">IF(H545&lt;&gt;"",1,0)</f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si="24"/>
        <v>0</v>
      </c>
      <c r="P581" s="1">
        <f t="shared" si="25"/>
        <v>0</v>
      </c>
      <c r="Q581" s="1">
        <f t="shared" si="26"/>
        <v>0</v>
      </c>
    </row>
    <row r="582" spans="6:17" x14ac:dyDescent="0.25">
      <c r="F582" s="24"/>
      <c r="O582" s="1">
        <f t="shared" si="24"/>
        <v>0</v>
      </c>
      <c r="P582" s="1">
        <f t="shared" si="25"/>
        <v>0</v>
      </c>
      <c r="Q582" s="1">
        <f t="shared" si="26"/>
        <v>0</v>
      </c>
    </row>
    <row r="583" spans="6:17" x14ac:dyDescent="0.25">
      <c r="F583" s="24"/>
      <c r="O583" s="1">
        <f t="shared" si="24"/>
        <v>0</v>
      </c>
      <c r="P583" s="1">
        <f t="shared" si="25"/>
        <v>0</v>
      </c>
      <c r="Q583" s="1">
        <f t="shared" si="26"/>
        <v>0</v>
      </c>
    </row>
    <row r="584" spans="6:17" x14ac:dyDescent="0.25">
      <c r="F584" s="24"/>
      <c r="O584" s="1">
        <f t="shared" si="24"/>
        <v>0</v>
      </c>
      <c r="P584" s="1">
        <f t="shared" si="25"/>
        <v>0</v>
      </c>
      <c r="Q584" s="1">
        <f t="shared" si="26"/>
        <v>0</v>
      </c>
    </row>
    <row r="585" spans="6:17" x14ac:dyDescent="0.25">
      <c r="F585" s="24"/>
      <c r="O585" s="1">
        <f t="shared" ref="O585:O648" si="27">IF(A585&lt;&gt;"",IF(IFERROR(FIND("X",UPPER(D585)),0)&lt;&gt;0,0,1),0)</f>
        <v>0</v>
      </c>
      <c r="P585" s="1">
        <f t="shared" ref="P585:P648" si="28">IF(D585&lt;&gt;"",1,0)</f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si="26"/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6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6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6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ref="Q609:Q672" si="29">IF(H609&lt;&gt;"",1,0)</f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si="27"/>
        <v>0</v>
      </c>
      <c r="P645" s="1">
        <f t="shared" si="28"/>
        <v>0</v>
      </c>
      <c r="Q645" s="1">
        <f t="shared" si="29"/>
        <v>0</v>
      </c>
    </row>
    <row r="646" spans="6:17" x14ac:dyDescent="0.25">
      <c r="F646" s="24"/>
      <c r="O646" s="1">
        <f t="shared" si="27"/>
        <v>0</v>
      </c>
      <c r="P646" s="1">
        <f t="shared" si="28"/>
        <v>0</v>
      </c>
      <c r="Q646" s="1">
        <f t="shared" si="29"/>
        <v>0</v>
      </c>
    </row>
    <row r="647" spans="6:17" x14ac:dyDescent="0.25">
      <c r="F647" s="24"/>
      <c r="O647" s="1">
        <f t="shared" si="27"/>
        <v>0</v>
      </c>
      <c r="P647" s="1">
        <f t="shared" si="28"/>
        <v>0</v>
      </c>
      <c r="Q647" s="1">
        <f t="shared" si="29"/>
        <v>0</v>
      </c>
    </row>
    <row r="648" spans="6:17" x14ac:dyDescent="0.25">
      <c r="F648" s="24"/>
      <c r="O648" s="1">
        <f t="shared" si="27"/>
        <v>0</v>
      </c>
      <c r="P648" s="1">
        <f t="shared" si="28"/>
        <v>0</v>
      </c>
      <c r="Q648" s="1">
        <f t="shared" si="29"/>
        <v>0</v>
      </c>
    </row>
    <row r="649" spans="6:17" x14ac:dyDescent="0.25">
      <c r="F649" s="24"/>
      <c r="O649" s="1">
        <f t="shared" ref="O649:O712" si="30">IF(A649&lt;&gt;"",IF(IFERROR(FIND("X",UPPER(D649)),0)&lt;&gt;0,0,1),0)</f>
        <v>0</v>
      </c>
      <c r="P649" s="1">
        <f t="shared" ref="P649:P712" si="31">IF(D649&lt;&gt;"",1,0)</f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si="29"/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29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29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29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ref="Q673:Q736" si="32">IF(H673&lt;&gt;"",1,0)</f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si="30"/>
        <v>0</v>
      </c>
      <c r="P709" s="1">
        <f t="shared" si="31"/>
        <v>0</v>
      </c>
      <c r="Q709" s="1">
        <f t="shared" si="32"/>
        <v>0</v>
      </c>
    </row>
    <row r="710" spans="6:17" x14ac:dyDescent="0.25">
      <c r="F710" s="24"/>
      <c r="O710" s="1">
        <f t="shared" si="30"/>
        <v>0</v>
      </c>
      <c r="P710" s="1">
        <f t="shared" si="31"/>
        <v>0</v>
      </c>
      <c r="Q710" s="1">
        <f t="shared" si="32"/>
        <v>0</v>
      </c>
    </row>
    <row r="711" spans="6:17" x14ac:dyDescent="0.25">
      <c r="F711" s="24"/>
      <c r="O711" s="1">
        <f t="shared" si="30"/>
        <v>0</v>
      </c>
      <c r="P711" s="1">
        <f t="shared" si="31"/>
        <v>0</v>
      </c>
      <c r="Q711" s="1">
        <f t="shared" si="32"/>
        <v>0</v>
      </c>
    </row>
    <row r="712" spans="6:17" x14ac:dyDescent="0.25">
      <c r="F712" s="24"/>
      <c r="O712" s="1">
        <f t="shared" si="30"/>
        <v>0</v>
      </c>
      <c r="P712" s="1">
        <f t="shared" si="31"/>
        <v>0</v>
      </c>
      <c r="Q712" s="1">
        <f t="shared" si="32"/>
        <v>0</v>
      </c>
    </row>
    <row r="713" spans="6:17" x14ac:dyDescent="0.25">
      <c r="F713" s="24"/>
      <c r="O713" s="1">
        <f t="shared" ref="O713:O776" si="33">IF(A713&lt;&gt;"",IF(IFERROR(FIND("X",UPPER(D713)),0)&lt;&gt;0,0,1),0)</f>
        <v>0</v>
      </c>
      <c r="P713" s="1">
        <f t="shared" ref="P713:P776" si="34">IF(D713&lt;&gt;"",1,0)</f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si="32"/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2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2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2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ref="Q737:Q800" si="35">IF(H737&lt;&gt;"",1,0)</f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si="33"/>
        <v>0</v>
      </c>
      <c r="P773" s="1">
        <f t="shared" si="34"/>
        <v>0</v>
      </c>
      <c r="Q773" s="1">
        <f t="shared" si="35"/>
        <v>0</v>
      </c>
    </row>
    <row r="774" spans="6:17" x14ac:dyDescent="0.25">
      <c r="F774" s="24"/>
      <c r="O774" s="1">
        <f t="shared" si="33"/>
        <v>0</v>
      </c>
      <c r="P774" s="1">
        <f t="shared" si="34"/>
        <v>0</v>
      </c>
      <c r="Q774" s="1">
        <f t="shared" si="35"/>
        <v>0</v>
      </c>
    </row>
    <row r="775" spans="6:17" x14ac:dyDescent="0.25">
      <c r="F775" s="24"/>
      <c r="O775" s="1">
        <f t="shared" si="33"/>
        <v>0</v>
      </c>
      <c r="P775" s="1">
        <f t="shared" si="34"/>
        <v>0</v>
      </c>
      <c r="Q775" s="1">
        <f t="shared" si="35"/>
        <v>0</v>
      </c>
    </row>
    <row r="776" spans="6:17" x14ac:dyDescent="0.25">
      <c r="F776" s="24"/>
      <c r="O776" s="1">
        <f t="shared" si="33"/>
        <v>0</v>
      </c>
      <c r="P776" s="1">
        <f t="shared" si="34"/>
        <v>0</v>
      </c>
      <c r="Q776" s="1">
        <f t="shared" si="35"/>
        <v>0</v>
      </c>
    </row>
    <row r="777" spans="6:17" x14ac:dyDescent="0.25">
      <c r="F777" s="24"/>
      <c r="O777" s="1">
        <f t="shared" ref="O777:O840" si="36">IF(A777&lt;&gt;"",IF(IFERROR(FIND("X",UPPER(D777)),0)&lt;&gt;0,0,1),0)</f>
        <v>0</v>
      </c>
      <c r="P777" s="1">
        <f t="shared" ref="P777:P840" si="37">IF(D777&lt;&gt;"",1,0)</f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si="35"/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5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5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5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ref="Q801:Q864" si="38">IF(H801&lt;&gt;"",1,0)</f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si="36"/>
        <v>0</v>
      </c>
      <c r="P837" s="1">
        <f t="shared" si="37"/>
        <v>0</v>
      </c>
      <c r="Q837" s="1">
        <f t="shared" si="38"/>
        <v>0</v>
      </c>
    </row>
    <row r="838" spans="6:17" x14ac:dyDescent="0.25">
      <c r="F838" s="24"/>
      <c r="O838" s="1">
        <f t="shared" si="36"/>
        <v>0</v>
      </c>
      <c r="P838" s="1">
        <f t="shared" si="37"/>
        <v>0</v>
      </c>
      <c r="Q838" s="1">
        <f t="shared" si="38"/>
        <v>0</v>
      </c>
    </row>
    <row r="839" spans="6:17" x14ac:dyDescent="0.25">
      <c r="F839" s="24"/>
      <c r="O839" s="1">
        <f t="shared" si="36"/>
        <v>0</v>
      </c>
      <c r="P839" s="1">
        <f t="shared" si="37"/>
        <v>0</v>
      </c>
      <c r="Q839" s="1">
        <f t="shared" si="38"/>
        <v>0</v>
      </c>
    </row>
    <row r="840" spans="6:17" x14ac:dyDescent="0.25">
      <c r="F840" s="24"/>
      <c r="O840" s="1">
        <f t="shared" si="36"/>
        <v>0</v>
      </c>
      <c r="P840" s="1">
        <f t="shared" si="37"/>
        <v>0</v>
      </c>
      <c r="Q840" s="1">
        <f t="shared" si="38"/>
        <v>0</v>
      </c>
    </row>
    <row r="841" spans="6:17" x14ac:dyDescent="0.25">
      <c r="F841" s="24"/>
      <c r="O841" s="1">
        <f t="shared" ref="O841:O904" si="39">IF(A841&lt;&gt;"",IF(IFERROR(FIND("X",UPPER(D841)),0)&lt;&gt;0,0,1),0)</f>
        <v>0</v>
      </c>
      <c r="P841" s="1">
        <f t="shared" ref="P841:P904" si="40">IF(D841&lt;&gt;"",1,0)</f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si="38"/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38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38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38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ref="Q865:Q928" si="41">IF(H865&lt;&gt;"",1,0)</f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si="39"/>
        <v>0</v>
      </c>
      <c r="P901" s="1">
        <f t="shared" si="40"/>
        <v>0</v>
      </c>
      <c r="Q901" s="1">
        <f t="shared" si="41"/>
        <v>0</v>
      </c>
    </row>
    <row r="902" spans="6:17" x14ac:dyDescent="0.25">
      <c r="F902" s="24"/>
      <c r="O902" s="1">
        <f t="shared" si="39"/>
        <v>0</v>
      </c>
      <c r="P902" s="1">
        <f t="shared" si="40"/>
        <v>0</v>
      </c>
      <c r="Q902" s="1">
        <f t="shared" si="41"/>
        <v>0</v>
      </c>
    </row>
    <row r="903" spans="6:17" x14ac:dyDescent="0.25">
      <c r="F903" s="24"/>
      <c r="O903" s="1">
        <f t="shared" si="39"/>
        <v>0</v>
      </c>
      <c r="P903" s="1">
        <f t="shared" si="40"/>
        <v>0</v>
      </c>
      <c r="Q903" s="1">
        <f t="shared" si="41"/>
        <v>0</v>
      </c>
    </row>
    <row r="904" spans="6:17" x14ac:dyDescent="0.25">
      <c r="F904" s="24"/>
      <c r="O904" s="1">
        <f t="shared" si="39"/>
        <v>0</v>
      </c>
      <c r="P904" s="1">
        <f t="shared" si="40"/>
        <v>0</v>
      </c>
      <c r="Q904" s="1">
        <f t="shared" si="41"/>
        <v>0</v>
      </c>
    </row>
    <row r="905" spans="6:17" x14ac:dyDescent="0.25">
      <c r="F905" s="24"/>
      <c r="O905" s="1">
        <f t="shared" ref="O905:O965" si="42">IF(A905&lt;&gt;"",IF(IFERROR(FIND("X",UPPER(D905)),0)&lt;&gt;0,0,1),0)</f>
        <v>0</v>
      </c>
      <c r="P905" s="1">
        <f t="shared" ref="P905:P959" si="43">IF(D905&lt;&gt;"",1,0)</f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si="41"/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1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1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1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ref="Q929:Q992" si="44">IF(H929&lt;&gt;"",1,0)</f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si="43"/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3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3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3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ref="P960:P996" si="45">IF(D960&lt;&gt;"",1,0)</f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si="42"/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2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2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2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ref="O966:O996" si="46">IF(A966&lt;&gt;"",IF(IFERROR(FIND("X",UPPER(D966)),0)&lt;&gt;0,0,1),0)</f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 t="shared" si="44"/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 t="shared" si="44"/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 t="shared" si="44"/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 t="shared" si="44"/>
        <v>0</v>
      </c>
    </row>
    <row r="993" spans="6:17" x14ac:dyDescent="0.25">
      <c r="F993" s="24"/>
      <c r="O993" s="1">
        <f t="shared" si="46"/>
        <v>0</v>
      </c>
      <c r="P993" s="1">
        <f t="shared" si="45"/>
        <v>0</v>
      </c>
      <c r="Q993" s="1">
        <f>IF(H993&lt;&gt;"",1,0)</f>
        <v>0</v>
      </c>
    </row>
    <row r="994" spans="6:17" x14ac:dyDescent="0.25">
      <c r="F994" s="24"/>
      <c r="O994" s="1">
        <f t="shared" si="46"/>
        <v>0</v>
      </c>
      <c r="P994" s="1">
        <f t="shared" si="45"/>
        <v>0</v>
      </c>
      <c r="Q994" s="1">
        <f>IF(H994&lt;&gt;"",1,0)</f>
        <v>0</v>
      </c>
    </row>
    <row r="995" spans="6:17" x14ac:dyDescent="0.25">
      <c r="F995" s="24"/>
      <c r="O995" s="1">
        <f t="shared" si="46"/>
        <v>0</v>
      </c>
      <c r="P995" s="1">
        <f t="shared" si="45"/>
        <v>0</v>
      </c>
      <c r="Q995" s="1">
        <f>IF(H995&lt;&gt;"",1,0)</f>
        <v>0</v>
      </c>
    </row>
    <row r="996" spans="6:17" x14ac:dyDescent="0.25">
      <c r="F996" s="24"/>
      <c r="O996" s="1">
        <f t="shared" si="46"/>
        <v>0</v>
      </c>
      <c r="P996" s="1">
        <f t="shared" si="45"/>
        <v>0</v>
      </c>
      <c r="Q996" s="1">
        <f>IF(H996&lt;&gt;"",1,0)</f>
        <v>0</v>
      </c>
    </row>
  </sheetData>
  <mergeCells count="15">
    <mergeCell ref="A2:E2"/>
    <mergeCell ref="I43:M43"/>
    <mergeCell ref="I44:M44"/>
    <mergeCell ref="I33:M33"/>
    <mergeCell ref="I40:M40"/>
    <mergeCell ref="I41:M41"/>
    <mergeCell ref="I42:M42"/>
    <mergeCell ref="I38:M38"/>
    <mergeCell ref="I39:M39"/>
    <mergeCell ref="G1:M1"/>
    <mergeCell ref="I32:M32"/>
    <mergeCell ref="I34:M34"/>
    <mergeCell ref="I35:M35"/>
    <mergeCell ref="I36:M36"/>
    <mergeCell ref="I37:M37"/>
  </mergeCells>
  <hyperlinks>
    <hyperlink ref="G1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6"/>
  <sheetViews>
    <sheetView workbookViewId="0">
      <selection activeCell="J16" sqref="J16:M27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thickBot="1" x14ac:dyDescent="0.3">
      <c r="A1" s="4" t="s">
        <v>0</v>
      </c>
      <c r="B1" s="5" t="s">
        <v>1</v>
      </c>
      <c r="C1" s="5" t="s">
        <v>2</v>
      </c>
      <c r="D1" s="20" t="s">
        <v>32</v>
      </c>
      <c r="E1" s="31" t="s">
        <v>66</v>
      </c>
      <c r="G1" s="68" t="s">
        <v>38</v>
      </c>
      <c r="H1" s="68"/>
      <c r="I1" s="68"/>
      <c r="J1" s="68"/>
      <c r="O1" s="1" t="s">
        <v>36</v>
      </c>
      <c r="P1" s="1" t="s">
        <v>37</v>
      </c>
      <c r="Q1" s="1" t="s">
        <v>65</v>
      </c>
    </row>
    <row r="2" spans="1:17" ht="15.75" thickBot="1" x14ac:dyDescent="0.3">
      <c r="A2" s="42" t="s">
        <v>52</v>
      </c>
      <c r="B2" s="43">
        <v>2009</v>
      </c>
      <c r="C2" s="43" t="s">
        <v>50</v>
      </c>
      <c r="D2" s="44" t="s">
        <v>53</v>
      </c>
      <c r="E2" s="35">
        <v>4.3099999999999996</v>
      </c>
      <c r="F2" s="24"/>
      <c r="G2" s="74" t="s">
        <v>83</v>
      </c>
      <c r="H2" s="75"/>
      <c r="J2" s="6" t="s">
        <v>16</v>
      </c>
      <c r="K2" s="6"/>
      <c r="O2" s="1">
        <f t="shared" ref="O2:O48" si="0">IF(A2&lt;&gt;"",IF(IFERROR(FIND("X",UPPER(D2)),0)&lt;&gt;0,0,1),0)</f>
        <v>1</v>
      </c>
      <c r="P2" s="1">
        <f t="shared" ref="P2:P48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8" t="s">
        <v>15</v>
      </c>
      <c r="H3" s="22" t="s">
        <v>81</v>
      </c>
      <c r="J3" s="8" t="s">
        <v>15</v>
      </c>
      <c r="K3" s="21" t="s">
        <v>17</v>
      </c>
      <c r="L3" s="21" t="s">
        <v>18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54</v>
      </c>
      <c r="B4" s="41">
        <v>2014</v>
      </c>
      <c r="C4" s="41" t="s">
        <v>28</v>
      </c>
      <c r="D4" s="45" t="s">
        <v>55</v>
      </c>
      <c r="F4" s="24"/>
      <c r="G4" s="10" t="s">
        <v>10</v>
      </c>
      <c r="H4" s="16" t="s">
        <v>82</v>
      </c>
      <c r="J4" s="12" t="s">
        <v>5</v>
      </c>
      <c r="K4" s="13" t="s">
        <v>19</v>
      </c>
      <c r="L4" s="13" t="s">
        <v>28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10" t="s">
        <v>11</v>
      </c>
      <c r="H5" s="16" t="s">
        <v>82</v>
      </c>
      <c r="J5" s="10" t="s">
        <v>8</v>
      </c>
      <c r="K5" s="14" t="s">
        <v>20</v>
      </c>
      <c r="L5" s="14" t="s">
        <v>29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53</v>
      </c>
      <c r="F6" s="24"/>
      <c r="G6" s="10" t="s">
        <v>12</v>
      </c>
      <c r="H6" s="16" t="s">
        <v>82</v>
      </c>
      <c r="J6" s="10" t="s">
        <v>42</v>
      </c>
      <c r="K6" s="14" t="s">
        <v>48</v>
      </c>
      <c r="L6" s="14" t="s">
        <v>47</v>
      </c>
      <c r="M6" s="16" t="s">
        <v>44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56</v>
      </c>
      <c r="F7" s="24"/>
      <c r="G7" s="10" t="s">
        <v>13</v>
      </c>
      <c r="H7" s="16" t="s">
        <v>82</v>
      </c>
      <c r="J7" s="10" t="s">
        <v>10</v>
      </c>
      <c r="K7" s="14" t="s">
        <v>21</v>
      </c>
      <c r="L7" s="14" t="s">
        <v>30</v>
      </c>
      <c r="M7" s="16" t="s">
        <v>84</v>
      </c>
      <c r="O7" s="1">
        <f t="shared" si="0"/>
        <v>0</v>
      </c>
      <c r="P7" s="1">
        <f t="shared" si="1"/>
        <v>1</v>
      </c>
    </row>
    <row r="8" spans="1:17" ht="15.75" thickBot="1" x14ac:dyDescent="0.3">
      <c r="A8" s="40" t="s">
        <v>57</v>
      </c>
      <c r="B8" s="41">
        <v>2009</v>
      </c>
      <c r="C8" s="41"/>
      <c r="D8" s="45"/>
      <c r="F8" s="24"/>
      <c r="G8" s="11" t="s">
        <v>14</v>
      </c>
      <c r="H8" s="17" t="s">
        <v>82</v>
      </c>
      <c r="J8" s="10" t="s">
        <v>43</v>
      </c>
      <c r="K8" s="14" t="s">
        <v>50</v>
      </c>
      <c r="L8" s="14" t="s">
        <v>49</v>
      </c>
      <c r="M8" s="16" t="s">
        <v>44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58</v>
      </c>
      <c r="B9" s="41">
        <v>2008</v>
      </c>
      <c r="C9" s="41" t="s">
        <v>22</v>
      </c>
      <c r="D9" s="45">
        <v>200</v>
      </c>
      <c r="F9" s="24"/>
      <c r="J9" s="10" t="s">
        <v>11</v>
      </c>
      <c r="K9" s="14" t="s">
        <v>22</v>
      </c>
      <c r="L9" s="14" t="s">
        <v>31</v>
      </c>
      <c r="M9" s="16" t="s">
        <v>85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J10" s="10" t="s">
        <v>12</v>
      </c>
      <c r="K10" s="14" t="s">
        <v>23</v>
      </c>
      <c r="L10" s="14" t="s">
        <v>27</v>
      </c>
      <c r="M10" s="16" t="s">
        <v>86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59</v>
      </c>
      <c r="B11" s="41">
        <v>2008</v>
      </c>
      <c r="C11" s="41" t="s">
        <v>22</v>
      </c>
      <c r="D11" s="45" t="s">
        <v>60</v>
      </c>
      <c r="F11" s="24"/>
      <c r="J11" s="10" t="s">
        <v>13</v>
      </c>
      <c r="K11" s="14" t="s">
        <v>24</v>
      </c>
      <c r="L11" s="14" t="s">
        <v>51</v>
      </c>
      <c r="M11" s="16" t="s">
        <v>87</v>
      </c>
      <c r="O11" s="1">
        <f t="shared" si="0"/>
        <v>1</v>
      </c>
      <c r="P11" s="1">
        <f t="shared" si="1"/>
        <v>1</v>
      </c>
    </row>
    <row r="12" spans="1:17" x14ac:dyDescent="0.25">
      <c r="A12" s="40"/>
      <c r="B12" s="41"/>
      <c r="C12" s="41"/>
      <c r="D12" s="45" t="s">
        <v>91</v>
      </c>
      <c r="E12" s="37" t="s">
        <v>70</v>
      </c>
      <c r="F12" s="24"/>
      <c r="J12" s="10" t="s">
        <v>72</v>
      </c>
      <c r="K12" s="14" t="s">
        <v>74</v>
      </c>
      <c r="L12" s="14" t="s">
        <v>75</v>
      </c>
      <c r="M12" s="16" t="s">
        <v>80</v>
      </c>
      <c r="O12" s="1">
        <f t="shared" si="0"/>
        <v>0</v>
      </c>
      <c r="P12" s="1">
        <f t="shared" si="1"/>
        <v>1</v>
      </c>
    </row>
    <row r="13" spans="1:17" x14ac:dyDescent="0.25">
      <c r="A13" s="40" t="s">
        <v>61</v>
      </c>
      <c r="B13" s="41">
        <v>2011</v>
      </c>
      <c r="C13" s="41" t="s">
        <v>47</v>
      </c>
      <c r="D13" s="45">
        <v>200</v>
      </c>
      <c r="F13" s="24"/>
      <c r="J13" s="10" t="s">
        <v>14</v>
      </c>
      <c r="K13" s="14" t="s">
        <v>25</v>
      </c>
      <c r="L13" s="14" t="s">
        <v>26</v>
      </c>
      <c r="M13" s="16" t="s">
        <v>87</v>
      </c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30</v>
      </c>
      <c r="D14" s="45" t="s">
        <v>62</v>
      </c>
      <c r="F14" s="24"/>
      <c r="J14" s="11" t="s">
        <v>71</v>
      </c>
      <c r="K14" s="15" t="s">
        <v>76</v>
      </c>
      <c r="L14" s="15" t="s">
        <v>77</v>
      </c>
      <c r="M14" s="17" t="s">
        <v>73</v>
      </c>
      <c r="N14" s="7"/>
      <c r="O14" s="1">
        <f t="shared" si="0"/>
        <v>0</v>
      </c>
      <c r="P14" s="1">
        <f t="shared" si="1"/>
        <v>1</v>
      </c>
    </row>
    <row r="15" spans="1:17" ht="15.75" thickBot="1" x14ac:dyDescent="0.3">
      <c r="F15" s="24"/>
      <c r="N15" s="7"/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1" t="s">
        <v>34</v>
      </c>
      <c r="I16" s="25">
        <f>SUM(O:O)</f>
        <v>6</v>
      </c>
      <c r="J16" s="8" t="s">
        <v>15</v>
      </c>
      <c r="K16" s="21" t="s">
        <v>17</v>
      </c>
      <c r="L16" s="21" t="s">
        <v>18</v>
      </c>
      <c r="M16" s="22" t="s">
        <v>4</v>
      </c>
      <c r="N16" s="7"/>
      <c r="O16" s="1">
        <f t="shared" si="0"/>
        <v>0</v>
      </c>
      <c r="P16" s="1">
        <f t="shared" si="1"/>
        <v>0</v>
      </c>
    </row>
    <row r="17" spans="1:17" x14ac:dyDescent="0.25">
      <c r="F17" s="24"/>
      <c r="G17" s="1" t="s">
        <v>35</v>
      </c>
      <c r="I17" s="25">
        <f>SUM(P:P)</f>
        <v>12</v>
      </c>
      <c r="J17" s="12" t="s">
        <v>5</v>
      </c>
      <c r="K17" s="13" t="s">
        <v>19</v>
      </c>
      <c r="L17" s="13" t="s">
        <v>28</v>
      </c>
      <c r="M17" s="19" t="s">
        <v>7</v>
      </c>
      <c r="N17" s="7"/>
      <c r="O17" s="1">
        <f t="shared" si="0"/>
        <v>0</v>
      </c>
      <c r="P17" s="1">
        <f t="shared" si="1"/>
        <v>0</v>
      </c>
    </row>
    <row r="18" spans="1:17" x14ac:dyDescent="0.25">
      <c r="F18" s="24"/>
      <c r="G18" s="1" t="s">
        <v>41</v>
      </c>
      <c r="I18" s="25">
        <f>SUM(Q30:Q46)</f>
        <v>1</v>
      </c>
      <c r="J18" s="10" t="s">
        <v>8</v>
      </c>
      <c r="K18" s="14" t="s">
        <v>20</v>
      </c>
      <c r="L18" s="14" t="s">
        <v>29</v>
      </c>
      <c r="M18" s="16" t="s">
        <v>68</v>
      </c>
      <c r="N18" s="7"/>
      <c r="O18" s="1">
        <f t="shared" si="0"/>
        <v>0</v>
      </c>
      <c r="P18" s="1">
        <f t="shared" si="1"/>
        <v>0</v>
      </c>
    </row>
    <row r="19" spans="1:17" x14ac:dyDescent="0.25">
      <c r="F19" s="24"/>
      <c r="I19" s="25"/>
      <c r="J19" s="10" t="s">
        <v>42</v>
      </c>
      <c r="K19" s="14" t="s">
        <v>48</v>
      </c>
      <c r="L19" s="14" t="s">
        <v>47</v>
      </c>
      <c r="M19" s="16" t="s">
        <v>45</v>
      </c>
      <c r="N19" s="7"/>
      <c r="O19" s="1">
        <f t="shared" si="0"/>
        <v>0</v>
      </c>
      <c r="P19" s="1">
        <f t="shared" si="1"/>
        <v>0</v>
      </c>
    </row>
    <row r="20" spans="1:17" x14ac:dyDescent="0.25">
      <c r="F20" s="24"/>
      <c r="J20" s="10" t="s">
        <v>10</v>
      </c>
      <c r="K20" s="14" t="s">
        <v>21</v>
      </c>
      <c r="L20" s="14" t="s">
        <v>30</v>
      </c>
      <c r="M20" s="16" t="s">
        <v>69</v>
      </c>
      <c r="N20" s="7"/>
      <c r="O20" s="1">
        <f t="shared" si="0"/>
        <v>0</v>
      </c>
      <c r="P20" s="1">
        <f t="shared" si="1"/>
        <v>0</v>
      </c>
    </row>
    <row r="21" spans="1:17" x14ac:dyDescent="0.25">
      <c r="F21" s="24"/>
      <c r="J21" s="10" t="s">
        <v>43</v>
      </c>
      <c r="K21" s="14" t="s">
        <v>50</v>
      </c>
      <c r="L21" s="14" t="s">
        <v>49</v>
      </c>
      <c r="M21" s="16" t="s">
        <v>46</v>
      </c>
      <c r="N21" s="7"/>
      <c r="O21" s="1">
        <f t="shared" si="0"/>
        <v>0</v>
      </c>
      <c r="P21" s="1">
        <f t="shared" si="1"/>
        <v>0</v>
      </c>
    </row>
    <row r="22" spans="1:17" x14ac:dyDescent="0.25">
      <c r="F22" s="24"/>
      <c r="J22" s="10" t="s">
        <v>11</v>
      </c>
      <c r="K22" s="14" t="s">
        <v>22</v>
      </c>
      <c r="L22" s="14" t="s">
        <v>31</v>
      </c>
      <c r="M22" s="16" t="s">
        <v>88</v>
      </c>
      <c r="N22" s="7"/>
      <c r="O22" s="1">
        <f t="shared" si="0"/>
        <v>0</v>
      </c>
      <c r="P22" s="1">
        <f t="shared" si="1"/>
        <v>0</v>
      </c>
    </row>
    <row r="23" spans="1:17" x14ac:dyDescent="0.25">
      <c r="F23" s="24"/>
      <c r="J23" s="10" t="s">
        <v>12</v>
      </c>
      <c r="K23" s="14" t="s">
        <v>23</v>
      </c>
      <c r="L23" s="14" t="s">
        <v>27</v>
      </c>
      <c r="M23" s="16" t="s">
        <v>89</v>
      </c>
      <c r="O23" s="1">
        <f t="shared" si="0"/>
        <v>0</v>
      </c>
      <c r="P23" s="1">
        <f t="shared" si="1"/>
        <v>0</v>
      </c>
    </row>
    <row r="24" spans="1:17" x14ac:dyDescent="0.25">
      <c r="A24" s="40"/>
      <c r="B24" s="41"/>
      <c r="C24" s="41"/>
      <c r="D24" s="45"/>
      <c r="F24" s="24"/>
      <c r="J24" s="10" t="s">
        <v>13</v>
      </c>
      <c r="K24" s="14" t="s">
        <v>24</v>
      </c>
      <c r="L24" s="14" t="s">
        <v>51</v>
      </c>
      <c r="M24" s="16" t="s">
        <v>90</v>
      </c>
    </row>
    <row r="25" spans="1:17" x14ac:dyDescent="0.25">
      <c r="A25" s="40"/>
      <c r="B25" s="41"/>
      <c r="C25" s="41"/>
      <c r="D25" s="45"/>
      <c r="F25" s="24"/>
      <c r="J25" s="10" t="s">
        <v>72</v>
      </c>
      <c r="K25" s="14" t="s">
        <v>74</v>
      </c>
      <c r="L25" s="14" t="s">
        <v>75</v>
      </c>
      <c r="M25" s="16" t="s">
        <v>79</v>
      </c>
    </row>
    <row r="26" spans="1:17" x14ac:dyDescent="0.25">
      <c r="A26" s="40"/>
      <c r="B26" s="41"/>
      <c r="C26" s="41"/>
      <c r="D26" s="45"/>
      <c r="F26" s="24"/>
      <c r="J26" s="10" t="s">
        <v>14</v>
      </c>
      <c r="K26" s="14" t="s">
        <v>25</v>
      </c>
      <c r="L26" s="14" t="s">
        <v>26</v>
      </c>
      <c r="M26" s="16" t="s">
        <v>90</v>
      </c>
    </row>
    <row r="27" spans="1:17" ht="15.75" thickBot="1" x14ac:dyDescent="0.3">
      <c r="A27" s="40"/>
      <c r="B27" s="41"/>
      <c r="C27" s="41"/>
      <c r="D27" s="45"/>
      <c r="F27" s="24"/>
      <c r="J27" s="11" t="s">
        <v>71</v>
      </c>
      <c r="K27" s="15" t="s">
        <v>76</v>
      </c>
      <c r="L27" s="15" t="s">
        <v>77</v>
      </c>
      <c r="M27" s="17" t="s">
        <v>78</v>
      </c>
    </row>
    <row r="28" spans="1:17" x14ac:dyDescent="0.25">
      <c r="F28" s="24"/>
      <c r="G28" s="24"/>
      <c r="O28" s="1">
        <f t="shared" si="0"/>
        <v>0</v>
      </c>
      <c r="P28" s="1">
        <f t="shared" si="1"/>
        <v>0</v>
      </c>
    </row>
    <row r="29" spans="1:17" ht="15.75" thickBot="1" x14ac:dyDescent="0.3">
      <c r="F29" s="24"/>
      <c r="G29" s="6" t="s">
        <v>39</v>
      </c>
      <c r="O29" s="1">
        <f t="shared" si="0"/>
        <v>0</v>
      </c>
      <c r="P29" s="1">
        <f t="shared" si="1"/>
        <v>0</v>
      </c>
    </row>
    <row r="30" spans="1:17" x14ac:dyDescent="0.25">
      <c r="F30" s="24"/>
      <c r="G30" s="26" t="s">
        <v>2</v>
      </c>
      <c r="H30" s="27" t="s">
        <v>40</v>
      </c>
      <c r="I30" s="71" t="s">
        <v>36</v>
      </c>
      <c r="J30" s="72"/>
      <c r="K30" s="72"/>
      <c r="L30" s="72"/>
      <c r="M30" s="73"/>
      <c r="O30" s="1">
        <f t="shared" si="0"/>
        <v>0</v>
      </c>
      <c r="P30" s="1">
        <f t="shared" si="1"/>
        <v>0</v>
      </c>
    </row>
    <row r="31" spans="1:17" x14ac:dyDescent="0.25">
      <c r="F31" s="24"/>
      <c r="G31" s="10" t="s">
        <v>22</v>
      </c>
      <c r="H31" s="28" t="s">
        <v>63</v>
      </c>
      <c r="I31" s="59" t="s">
        <v>64</v>
      </c>
      <c r="J31" s="60"/>
      <c r="K31" s="60"/>
      <c r="L31" s="60"/>
      <c r="M31" s="61"/>
      <c r="O31" s="1">
        <f t="shared" si="0"/>
        <v>0</v>
      </c>
      <c r="P31" s="1">
        <f t="shared" si="1"/>
        <v>0</v>
      </c>
      <c r="Q31" s="1">
        <f t="shared" ref="Q31:Q46" si="2">IF(H31&lt;&gt;"",1,0)</f>
        <v>1</v>
      </c>
    </row>
    <row r="32" spans="1:17" x14ac:dyDescent="0.25">
      <c r="F32" s="24"/>
      <c r="G32" s="10"/>
      <c r="H32" s="28"/>
      <c r="I32" s="59"/>
      <c r="J32" s="60"/>
      <c r="K32" s="60"/>
      <c r="L32" s="60"/>
      <c r="M32" s="61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59"/>
      <c r="J33" s="60"/>
      <c r="K33" s="60"/>
      <c r="L33" s="60"/>
      <c r="M33" s="61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G42" s="10"/>
      <c r="H42" s="28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G43" s="10"/>
      <c r="H43" s="28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G44" s="10"/>
      <c r="H44" s="28"/>
      <c r="I44" s="59"/>
      <c r="J44" s="60"/>
      <c r="K44" s="60"/>
      <c r="L44" s="60"/>
      <c r="M44" s="61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G45" s="10"/>
      <c r="H45" s="28"/>
      <c r="I45" s="59"/>
      <c r="J45" s="60"/>
      <c r="K45" s="60"/>
      <c r="L45" s="60"/>
      <c r="M45" s="61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ht="15.75" thickBot="1" x14ac:dyDescent="0.3">
      <c r="F46" s="24"/>
      <c r="G46" s="11"/>
      <c r="H46" s="30"/>
      <c r="I46" s="62"/>
      <c r="J46" s="63"/>
      <c r="K46" s="63"/>
      <c r="L46" s="63"/>
      <c r="M46" s="6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  <row r="1063" spans="6:6" x14ac:dyDescent="0.25">
      <c r="F1063" s="24"/>
    </row>
    <row r="1064" spans="6:6" x14ac:dyDescent="0.25">
      <c r="F1064" s="24"/>
    </row>
    <row r="1065" spans="6:6" x14ac:dyDescent="0.25">
      <c r="F1065" s="24"/>
    </row>
    <row r="1066" spans="6:6" x14ac:dyDescent="0.25">
      <c r="F1066" s="24"/>
    </row>
  </sheetData>
  <mergeCells count="18">
    <mergeCell ref="I37:M37"/>
    <mergeCell ref="I44:M44"/>
    <mergeCell ref="I45:M45"/>
    <mergeCell ref="I46:M46"/>
    <mergeCell ref="I38:M38"/>
    <mergeCell ref="I39:M39"/>
    <mergeCell ref="I40:M40"/>
    <mergeCell ref="I41:M41"/>
    <mergeCell ref="I42:M42"/>
    <mergeCell ref="I43:M43"/>
    <mergeCell ref="I35:M35"/>
    <mergeCell ref="I36:M36"/>
    <mergeCell ref="G1:J1"/>
    <mergeCell ref="I30:M30"/>
    <mergeCell ref="I31:M31"/>
    <mergeCell ref="I32:M32"/>
    <mergeCell ref="I33:M33"/>
    <mergeCell ref="I34:M34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2021-06-29T19:14:38Z</dcterms:modified>
</cp:coreProperties>
</file>